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zupanci\Desktop\"/>
    </mc:Choice>
  </mc:AlternateContent>
  <bookViews>
    <workbookView xWindow="0" yWindow="0" windowWidth="20460" windowHeight="7290" tabRatio="403"/>
  </bookViews>
  <sheets>
    <sheet name="Sheet1" sheetId="1" r:id="rId1"/>
  </sheets>
  <definedNames>
    <definedName name="_xlnm._FilterDatabase" localSheetId="0" hidden="1">Sheet1!$A$6:$E$6</definedName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4" i="1" l="1"/>
  <c r="D15" i="1"/>
</calcChain>
</file>

<file path=xl/sharedStrings.xml><?xml version="1.0" encoding="utf-8"?>
<sst xmlns="http://schemas.openxmlformats.org/spreadsheetml/2006/main" count="87" uniqueCount="48">
  <si>
    <t>NAZIV ISPLATITELJA</t>
  </si>
  <si>
    <t>RAZDOBLJE</t>
  </si>
  <si>
    <t>OIB PRIMATELJA</t>
  </si>
  <si>
    <t xml:space="preserve">3211 - Službena putovanja                                                                                                                                                                                                                                       </t>
  </si>
  <si>
    <t>Rue d'Arlon 108, Brusseles</t>
  </si>
  <si>
    <r>
      <rPr>
        <b/>
        <sz val="11"/>
        <color theme="1"/>
        <rFont val="Calibri"/>
        <family val="2"/>
        <charset val="238"/>
        <scheme val="minor"/>
      </rPr>
      <t xml:space="preserve">3211 - Službena putovanja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</si>
  <si>
    <t>3241 - Naknade troškova osobama izvan radnog odnosa</t>
  </si>
  <si>
    <t>3291 - Naknade za rad predstavničkih i izvršnih tijela, povjerenstava i slično</t>
  </si>
  <si>
    <t>Permanent Representation of Croatia to the EU</t>
  </si>
  <si>
    <r>
      <t xml:space="preserve">SJEDIŠTE / PREBIVALIŠTE PRIMATELJA             </t>
    </r>
    <r>
      <rPr>
        <b/>
        <sz val="10"/>
        <color theme="1"/>
        <rFont val="Calibri"/>
        <family val="2"/>
        <charset val="238"/>
        <scheme val="minor"/>
      </rPr>
      <t>(grad/općina primatelja)</t>
    </r>
  </si>
  <si>
    <r>
      <t xml:space="preserve">NAČIN OBJAVE ISPLAĆENOG IZNOSA </t>
    </r>
    <r>
      <rPr>
        <b/>
        <sz val="10"/>
        <color theme="1"/>
        <rFont val="Calibri"/>
        <family val="2"/>
        <charset val="238"/>
        <scheme val="minor"/>
      </rPr>
      <t>(EUR)</t>
    </r>
  </si>
  <si>
    <r>
      <t xml:space="preserve">VRSTA RASHODA / IZDATKA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(šifra i naziv ekonomske klasifikacije razine odjeljka sukladno Pravilniku o proračunskom računovodstvu i Računskom planu)</t>
    </r>
  </si>
  <si>
    <r>
      <rPr>
        <b/>
        <sz val="11"/>
        <color theme="1"/>
        <rFont val="Calibri"/>
        <family val="2"/>
        <charset val="238"/>
        <scheme val="minor"/>
      </rPr>
      <t xml:space="preserve">3132 - Doprinosi za obvezno zdravstveno osiguranje </t>
    </r>
    <r>
      <rPr>
        <i/>
        <sz val="10"/>
        <color theme="1"/>
        <rFont val="Calibri"/>
        <family val="2"/>
        <charset val="238"/>
        <scheme val="minor"/>
      </rPr>
      <t xml:space="preserve">(ukupan iznos isplaćenih doprinosa)   </t>
    </r>
    <r>
      <rPr>
        <i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</si>
  <si>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3111 - Plaće za redovan rad                                             </t>
    </r>
    <r>
      <rPr>
        <i/>
        <sz val="10"/>
        <color theme="1"/>
        <rFont val="Calibri"/>
        <family val="2"/>
        <charset val="238"/>
        <scheme val="minor"/>
      </rPr>
      <t>(ukupan iznos bruto plaća zaposlenika: Ministarstvo, hrvatska nastava u inozemstvu i lektorati u inozemstvu)</t>
    </r>
  </si>
  <si>
    <t>Ukupno</t>
  </si>
  <si>
    <r>
      <t>3522 - Subvencije trgovačkim društvima i zadrugama izvan javnog sektora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</si>
  <si>
    <r>
      <t xml:space="preserve">3237 - Intelektualne i osobne usluge          </t>
    </r>
    <r>
      <rPr>
        <b/>
        <i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</t>
    </r>
  </si>
  <si>
    <r>
      <t xml:space="preserve">NAZIV PRIMATELJA                 
</t>
    </r>
    <r>
      <rPr>
        <b/>
        <sz val="10"/>
        <color theme="1"/>
        <rFont val="Calibri"/>
        <family val="2"/>
        <charset val="238"/>
        <scheme val="minor"/>
      </rPr>
      <t>(naziv pravne osobe; ime i prezime fizičke osobe)</t>
    </r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</si>
  <si>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</si>
  <si>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JAVNA OBJAVA INFORMACIJA O TROŠENJU SREDSTAVA PRORAČUNSKIH KORISNIKA*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</si>
  <si>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</si>
  <si>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Tatalović Gordana</t>
  </si>
  <si>
    <t>Šmit Maja</t>
  </si>
  <si>
    <t>Jeđud Tabula Sonja</t>
  </si>
  <si>
    <t>Juras Senka</t>
  </si>
  <si>
    <t>GDPR</t>
  </si>
  <si>
    <r>
      <t>3121 - Ostali rashodi za zaposlene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(nagrade, otpremnine, regres, naknade za bolest, invalidnost i smrtni slučaj)</t>
    </r>
  </si>
  <si>
    <r>
      <t>3811 - Tekuće donacije u novcu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(plaće i mat. prava neprofitne OŠ)</t>
    </r>
  </si>
  <si>
    <r>
      <t xml:space="preserve">3811 - Tekuće donacije u novcu </t>
    </r>
    <r>
      <rPr>
        <i/>
        <sz val="10"/>
        <color theme="1"/>
        <rFont val="Calibri"/>
        <family val="2"/>
        <charset val="238"/>
        <scheme val="minor"/>
      </rPr>
      <t>(plaće i mat. prava neprofitne SŠ)</t>
    </r>
  </si>
  <si>
    <r>
      <t xml:space="preserve">3811 - Tekuće donacije u novcu </t>
    </r>
    <r>
      <rPr>
        <i/>
        <sz val="10"/>
        <color theme="1"/>
        <rFont val="Calibri"/>
        <family val="2"/>
        <charset val="238"/>
        <scheme val="minor"/>
      </rPr>
      <t>(plaće i mat. prava Hrvatsko katoličko sveučilište)</t>
    </r>
  </si>
  <si>
    <t>3113 - Plaće za prekovremeni rad</t>
  </si>
  <si>
    <t>MINISTARSTVO ZNANOSTI, OBRAZOVANJA I MLADIH</t>
  </si>
  <si>
    <t>Ministarstvo znanosti, obrazovanja i mladih</t>
  </si>
  <si>
    <t>3235 - Zakupnine i najamnine</t>
  </si>
  <si>
    <t>3236 - Zdravstvene i veterinarske usluge</t>
  </si>
  <si>
    <t xml:space="preserve">3212 - Naknade za prijevoz, za rad na terenu i   odvojeni život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</si>
  <si>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3237 - Intelektualne i osobne usluge                             </t>
    </r>
    <r>
      <rPr>
        <i/>
        <sz val="10"/>
        <color theme="1"/>
        <rFont val="Calibri"/>
        <family val="2"/>
        <charset val="238"/>
        <scheme val="minor"/>
      </rPr>
      <t xml:space="preserve">(posebni savjetnici)     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</t>
    </r>
  </si>
  <si>
    <r>
      <t>3111 - Plaće za redovan rad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</si>
  <si>
    <t>3214 - Ostale naknade troškova zaposlenima</t>
  </si>
  <si>
    <t>Barac Leko Ivana</t>
  </si>
  <si>
    <r>
      <t xml:space="preserve">3237 - Intelektualne i osobne usluge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(ugovori o djelu hrvatska nastava u inozemstvu)   </t>
    </r>
    <r>
      <rPr>
        <sz val="10"/>
        <color theme="1"/>
        <rFont val="Calibri"/>
        <family val="2"/>
        <charset val="238"/>
        <scheme val="minor"/>
      </rPr>
      <t xml:space="preserve">           </t>
    </r>
    <r>
      <rPr>
        <sz val="11"/>
        <color theme="1"/>
        <rFont val="Calibri"/>
        <family val="2"/>
        <charset val="238"/>
        <scheme val="minor"/>
      </rPr>
      <t xml:space="preserve">     </t>
    </r>
    <r>
      <rPr>
        <b/>
        <sz val="11"/>
        <color theme="1"/>
        <rFont val="Calibri"/>
        <family val="2"/>
        <charset val="238"/>
        <scheme val="minor"/>
      </rPr>
      <t xml:space="preserve">        </t>
    </r>
    <r>
      <rPr>
        <b/>
        <i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</t>
    </r>
  </si>
  <si>
    <t xml:space="preserve">3299 - Ostali nespomenuti rashodi poslovanja                                                                                            </t>
  </si>
  <si>
    <t>SIJEČANJ</t>
  </si>
  <si>
    <r>
      <t xml:space="preserve">3231 - Usluge telefona, interneta, pošte i prijevoza                          </t>
    </r>
    <r>
      <rPr>
        <i/>
        <sz val="10"/>
        <color theme="1"/>
        <rFont val="Calibri"/>
        <family val="2"/>
        <charset val="238"/>
        <scheme val="minor"/>
      </rPr>
      <t xml:space="preserve">   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</si>
  <si>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3236 -Zdravstvene i veterinarske usluge                             </t>
    </r>
    <r>
      <rPr>
        <i/>
        <sz val="10"/>
        <color theme="1"/>
        <rFont val="Calibri"/>
        <family val="2"/>
        <charset val="238"/>
        <scheme val="minor"/>
      </rPr>
      <t xml:space="preserve">    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</t>
    </r>
  </si>
  <si>
    <t>Ilić Agatić Nataša</t>
  </si>
  <si>
    <r>
      <t xml:space="preserve">3721 - Naknade građanima i kućanstvima u novcu </t>
    </r>
    <r>
      <rPr>
        <i/>
        <sz val="10"/>
        <color theme="1"/>
        <rFont val="Calibri"/>
        <family val="2"/>
        <charset val="238"/>
        <scheme val="minor"/>
      </rPr>
      <t>(doprinos za MIO učenika i studenata na praksi za 2025. godinu)</t>
    </r>
  </si>
  <si>
    <r>
      <t xml:space="preserve">1291 - Potraživanja za naknade koje se refundiraju i predujmove </t>
    </r>
    <r>
      <rPr>
        <i/>
        <sz val="10"/>
        <color theme="1"/>
        <rFont val="Calibri"/>
        <family val="2"/>
        <charset val="238"/>
        <scheme val="minor"/>
      </rPr>
      <t>(naknade: bolovanje iznad 42 dana, ozljeda na radu)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</si>
</sst>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2" borderId="1" applyNumberFormat="0" applyFont="0" applyAlignment="0" applyProtection="0"/>
  </cellStyleXfs>
  <cellXfs count="42">
    <xf numFmtId="0" fontId="0" fillId="0" borderId="0" xfId="0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5" fillId="2" borderId="2" xfId="2" applyFont="1" applyBorder="1" applyAlignment="1">
      <alignment horizontal="center"/>
    </xf>
    <xf numFmtId="0" fontId="5" fillId="2" borderId="3" xfId="2" applyFont="1" applyBorder="1" applyAlignment="1">
      <alignment horizontal="center"/>
    </xf>
    <xf numFmtId="0" fontId="5" fillId="2" borderId="6" xfId="2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164" fontId="4" fillId="0" borderId="8" xfId="1" applyNumberFormat="1" applyFont="1" applyBorder="1"/>
    <xf numFmtId="0" fontId="5" fillId="3" borderId="8" xfId="0" applyFont="1" applyFill="1" applyBorder="1" applyAlignment="1">
      <alignment wrapText="1"/>
    </xf>
    <xf numFmtId="164" fontId="5" fillId="3" borderId="8" xfId="1" applyNumberFormat="1" applyFont="1" applyFill="1" applyBorder="1"/>
    <xf numFmtId="0" fontId="5" fillId="2" borderId="9" xfId="2" applyFont="1" applyBorder="1" applyAlignment="1">
      <alignment horizontal="center" vertical="center" wrapText="1"/>
    </xf>
    <xf numFmtId="0" fontId="5" fillId="2" borderId="10" xfId="2" applyFont="1" applyBorder="1" applyAlignment="1">
      <alignment horizontal="center" vertical="center" wrapText="1"/>
    </xf>
    <xf numFmtId="0" fontId="5" fillId="2" borderId="11" xfId="2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3" borderId="12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5" fillId="0" borderId="13" xfId="0" applyFont="1" applyBorder="1" applyAlignment="1">
      <alignment horizontal="left" wrapText="1"/>
    </xf>
    <xf numFmtId="0" fontId="2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4" fontId="0" fillId="0" borderId="8" xfId="0" applyNumberFormat="1" applyFont="1" applyFill="1" applyBorder="1" applyAlignment="1">
      <alignment horizontal="right"/>
    </xf>
    <xf numFmtId="4" fontId="0" fillId="0" borderId="8" xfId="0" applyNumberFormat="1" applyBorder="1"/>
    <xf numFmtId="0" fontId="0" fillId="0" borderId="12" xfId="0" applyBorder="1" applyAlignment="1">
      <alignment wrapText="1"/>
    </xf>
    <xf numFmtId="4" fontId="0" fillId="0" borderId="0" xfId="0" applyNumberFormat="1" applyFont="1" applyBorder="1" applyAlignment="1">
      <alignment horizontal="right"/>
    </xf>
    <xf numFmtId="0" fontId="0" fillId="0" borderId="12" xfId="0" applyBorder="1"/>
    <xf numFmtId="0" fontId="0" fillId="0" borderId="12" xfId="0" applyFont="1" applyBorder="1"/>
    <xf numFmtId="4" fontId="0" fillId="0" borderId="8" xfId="0" applyNumberFormat="1" applyFont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4" fontId="0" fillId="0" borderId="16" xfId="0" applyNumberFormat="1" applyFont="1" applyBorder="1" applyAlignment="1">
      <alignment horizontal="right"/>
    </xf>
    <xf numFmtId="0" fontId="5" fillId="0" borderId="17" xfId="0" applyFont="1" applyFill="1" applyBorder="1" applyAlignment="1">
      <alignment wrapText="1"/>
    </xf>
    <xf numFmtId="0" fontId="5" fillId="2" borderId="7" xfId="2" applyFont="1" applyBorder="1" applyAlignment="1">
      <alignment horizontal="left"/>
    </xf>
    <xf numFmtId="0" fontId="5" fillId="2" borderId="4" xfId="2" applyFont="1" applyBorder="1" applyAlignment="1">
      <alignment horizontal="left"/>
    </xf>
    <xf numFmtId="0" fontId="5" fillId="2" borderId="5" xfId="2" applyFont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topLeftCell="A28" zoomScaleNormal="100" workbookViewId="0">
      <selection activeCell="K26" sqref="K26"/>
    </sheetView>
  </sheetViews>
  <sheetFormatPr defaultRowHeight="15" x14ac:dyDescent="0.25"/>
  <cols>
    <col min="1" max="1" width="28" customWidth="1"/>
    <col min="2" max="2" width="12.140625" customWidth="1"/>
    <col min="3" max="3" width="15.85546875" customWidth="1"/>
    <col min="4" max="4" width="15" customWidth="1"/>
    <col min="5" max="5" width="47.5703125" customWidth="1"/>
  </cols>
  <sheetData>
    <row r="1" spans="1:5" ht="18.75" x14ac:dyDescent="0.3">
      <c r="A1" s="39" t="s">
        <v>19</v>
      </c>
      <c r="B1" s="39"/>
      <c r="C1" s="39"/>
      <c r="D1" s="39"/>
      <c r="E1" s="39"/>
    </row>
    <row r="2" spans="1:5" ht="21" customHeight="1" thickBot="1" x14ac:dyDescent="0.3">
      <c r="A2" s="2"/>
    </row>
    <row r="3" spans="1:5" ht="15.75" thickBot="1" x14ac:dyDescent="0.3">
      <c r="A3" s="4" t="s">
        <v>0</v>
      </c>
      <c r="B3" s="36" t="s">
        <v>31</v>
      </c>
      <c r="C3" s="37"/>
      <c r="D3" s="37"/>
      <c r="E3" s="38"/>
    </row>
    <row r="4" spans="1:5" ht="15.75" thickBot="1" x14ac:dyDescent="0.3">
      <c r="A4" s="3" t="s">
        <v>1</v>
      </c>
      <c r="B4" s="3" t="s">
        <v>42</v>
      </c>
      <c r="C4" s="5">
        <v>2026</v>
      </c>
    </row>
    <row r="5" spans="1:5" ht="15.75" thickBot="1" x14ac:dyDescent="0.3"/>
    <row r="6" spans="1:5" ht="70.5" x14ac:dyDescent="0.25">
      <c r="A6" s="13" t="s">
        <v>17</v>
      </c>
      <c r="B6" s="14" t="s">
        <v>2</v>
      </c>
      <c r="C6" s="14" t="s">
        <v>9</v>
      </c>
      <c r="D6" s="14" t="s">
        <v>10</v>
      </c>
      <c r="E6" s="15" t="s">
        <v>11</v>
      </c>
    </row>
    <row r="7" spans="1:5" ht="41.25" x14ac:dyDescent="0.25">
      <c r="A7" s="26" t="s">
        <v>32</v>
      </c>
      <c r="B7" s="9"/>
      <c r="C7" s="9"/>
      <c r="D7" s="10">
        <v>1130116.6500000001</v>
      </c>
      <c r="E7" s="22" t="s">
        <v>13</v>
      </c>
    </row>
    <row r="8" spans="1:5" ht="27.75" customHeight="1" x14ac:dyDescent="0.25">
      <c r="A8" s="26"/>
      <c r="B8" s="9"/>
      <c r="C8" s="9"/>
      <c r="D8" s="27">
        <v>8483.99</v>
      </c>
      <c r="E8" s="23" t="s">
        <v>30</v>
      </c>
    </row>
    <row r="9" spans="1:5" ht="41.25" x14ac:dyDescent="0.25">
      <c r="A9" s="28"/>
      <c r="B9" s="9"/>
      <c r="C9" s="6"/>
      <c r="D9" s="10">
        <v>3871.15</v>
      </c>
      <c r="E9" s="23" t="s">
        <v>26</v>
      </c>
    </row>
    <row r="10" spans="1:5" ht="28.5" x14ac:dyDescent="0.25">
      <c r="A10" s="28"/>
      <c r="B10" s="9"/>
      <c r="C10" s="6"/>
      <c r="D10" s="8">
        <v>177158.39</v>
      </c>
      <c r="E10" s="16" t="s">
        <v>12</v>
      </c>
    </row>
    <row r="11" spans="1:5" ht="27.75" customHeight="1" x14ac:dyDescent="0.25">
      <c r="A11" s="28"/>
      <c r="B11" s="9"/>
      <c r="C11" s="9"/>
      <c r="D11" s="8">
        <v>5074.1100000000006</v>
      </c>
      <c r="E11" s="17" t="s">
        <v>5</v>
      </c>
    </row>
    <row r="12" spans="1:5" ht="27.75" customHeight="1" x14ac:dyDescent="0.25">
      <c r="A12" s="28"/>
      <c r="B12" s="9"/>
      <c r="C12" s="9"/>
      <c r="D12" s="8">
        <v>25273.16</v>
      </c>
      <c r="E12" s="18" t="s">
        <v>35</v>
      </c>
    </row>
    <row r="13" spans="1:5" ht="27.75" customHeight="1" x14ac:dyDescent="0.25">
      <c r="A13" s="28"/>
      <c r="B13" s="9"/>
      <c r="C13" s="9"/>
      <c r="D13" s="8">
        <v>2981</v>
      </c>
      <c r="E13" s="18" t="s">
        <v>38</v>
      </c>
    </row>
    <row r="14" spans="1:5" ht="43.5" x14ac:dyDescent="0.25">
      <c r="A14" s="28"/>
      <c r="B14" s="9"/>
      <c r="C14" s="9"/>
      <c r="D14" s="8">
        <v>8479.4699999999993</v>
      </c>
      <c r="E14" s="18" t="s">
        <v>47</v>
      </c>
    </row>
    <row r="15" spans="1:5" ht="29.25" customHeight="1" x14ac:dyDescent="0.25">
      <c r="A15" s="19" t="s">
        <v>14</v>
      </c>
      <c r="B15" s="11"/>
      <c r="C15" s="11"/>
      <c r="D15" s="12">
        <f>SUM(D7:D14)</f>
        <v>1361437.9200000002</v>
      </c>
      <c r="E15" s="20"/>
    </row>
    <row r="16" spans="1:5" ht="35.1" customHeight="1" x14ac:dyDescent="0.25">
      <c r="A16" s="26" t="s">
        <v>32</v>
      </c>
      <c r="B16" s="9"/>
      <c r="C16" s="9"/>
      <c r="D16" s="8">
        <v>25.69</v>
      </c>
      <c r="E16" s="18" t="s">
        <v>43</v>
      </c>
    </row>
    <row r="17" spans="1:5" ht="35.1" customHeight="1" x14ac:dyDescent="0.25">
      <c r="A17" s="26" t="s">
        <v>32</v>
      </c>
      <c r="B17" s="9"/>
      <c r="C17" s="9"/>
      <c r="D17" s="8">
        <v>555</v>
      </c>
      <c r="E17" s="18" t="s">
        <v>44</v>
      </c>
    </row>
    <row r="18" spans="1:5" ht="35.1" customHeight="1" x14ac:dyDescent="0.25">
      <c r="A18" s="26" t="s">
        <v>32</v>
      </c>
      <c r="B18" s="9"/>
      <c r="C18" s="9"/>
      <c r="D18" s="8">
        <v>3049.63</v>
      </c>
      <c r="E18" s="18" t="s">
        <v>36</v>
      </c>
    </row>
    <row r="19" spans="1:5" ht="35.1" customHeight="1" x14ac:dyDescent="0.25">
      <c r="A19" s="26" t="s">
        <v>32</v>
      </c>
      <c r="B19" s="9"/>
      <c r="C19" s="9"/>
      <c r="D19" s="8">
        <v>21332.14</v>
      </c>
      <c r="E19" s="18" t="s">
        <v>40</v>
      </c>
    </row>
    <row r="20" spans="1:5" ht="35.1" customHeight="1" x14ac:dyDescent="0.25">
      <c r="A20" s="26" t="s">
        <v>32</v>
      </c>
      <c r="B20" s="9"/>
      <c r="C20" s="9"/>
      <c r="D20" s="8">
        <v>2929.71</v>
      </c>
      <c r="E20" s="18" t="s">
        <v>6</v>
      </c>
    </row>
    <row r="21" spans="1:5" ht="35.1" customHeight="1" x14ac:dyDescent="0.25">
      <c r="A21" s="26" t="s">
        <v>32</v>
      </c>
      <c r="B21" s="9"/>
      <c r="C21" s="9"/>
      <c r="D21" s="8">
        <v>46150.439999999995</v>
      </c>
      <c r="E21" s="18" t="s">
        <v>7</v>
      </c>
    </row>
    <row r="22" spans="1:5" ht="35.1" customHeight="1" x14ac:dyDescent="0.25">
      <c r="A22" s="26" t="s">
        <v>32</v>
      </c>
      <c r="B22" s="9"/>
      <c r="C22" s="9"/>
      <c r="D22" s="8">
        <v>37</v>
      </c>
      <c r="E22" s="18" t="s">
        <v>41</v>
      </c>
    </row>
    <row r="23" spans="1:5" ht="35.1" customHeight="1" x14ac:dyDescent="0.25">
      <c r="A23" s="26" t="s">
        <v>32</v>
      </c>
      <c r="B23" s="9"/>
      <c r="C23" s="9"/>
      <c r="D23" s="8">
        <v>51556.74</v>
      </c>
      <c r="E23" s="18" t="s">
        <v>15</v>
      </c>
    </row>
    <row r="24" spans="1:5" ht="41.25" x14ac:dyDescent="0.25">
      <c r="A24" s="26" t="s">
        <v>32</v>
      </c>
      <c r="B24" s="9"/>
      <c r="C24" s="9"/>
      <c r="D24" s="8">
        <v>572601.46</v>
      </c>
      <c r="E24" s="18" t="s">
        <v>46</v>
      </c>
    </row>
    <row r="25" spans="1:5" ht="35.1" customHeight="1" x14ac:dyDescent="0.25">
      <c r="A25" s="26" t="s">
        <v>32</v>
      </c>
      <c r="B25" s="9"/>
      <c r="C25" s="9"/>
      <c r="D25" s="8">
        <v>1004330.87</v>
      </c>
      <c r="E25" s="18" t="s">
        <v>27</v>
      </c>
    </row>
    <row r="26" spans="1:5" ht="35.1" customHeight="1" x14ac:dyDescent="0.25">
      <c r="A26" s="26" t="s">
        <v>32</v>
      </c>
      <c r="B26" s="9"/>
      <c r="C26" s="9"/>
      <c r="D26" s="8">
        <v>1414400.9300000002</v>
      </c>
      <c r="E26" s="18" t="s">
        <v>28</v>
      </c>
    </row>
    <row r="27" spans="1:5" ht="35.1" customHeight="1" x14ac:dyDescent="0.25">
      <c r="A27" s="26" t="s">
        <v>32</v>
      </c>
      <c r="B27" s="9"/>
      <c r="C27" s="9"/>
      <c r="D27" s="8">
        <v>645361.65999999992</v>
      </c>
      <c r="E27" s="18" t="s">
        <v>29</v>
      </c>
    </row>
    <row r="28" spans="1:5" ht="29.25" customHeight="1" x14ac:dyDescent="0.25">
      <c r="A28" s="19" t="s">
        <v>14</v>
      </c>
      <c r="B28" s="11"/>
      <c r="C28" s="11"/>
      <c r="D28" s="12">
        <f>SUM(D16:D27)</f>
        <v>3762331.2700000005</v>
      </c>
      <c r="E28" s="20"/>
    </row>
    <row r="29" spans="1:5" ht="35.1" customHeight="1" x14ac:dyDescent="0.25">
      <c r="A29" s="26" t="s">
        <v>8</v>
      </c>
      <c r="B29" s="7"/>
      <c r="C29" s="6" t="s">
        <v>4</v>
      </c>
      <c r="D29" s="24">
        <v>5012.1899999999996</v>
      </c>
      <c r="E29" s="21" t="s">
        <v>37</v>
      </c>
    </row>
    <row r="30" spans="1:5" ht="35.1" customHeight="1" x14ac:dyDescent="0.25">
      <c r="A30" s="26" t="s">
        <v>8</v>
      </c>
      <c r="B30" s="7"/>
      <c r="C30" s="6" t="s">
        <v>4</v>
      </c>
      <c r="D30" s="25">
        <v>781.81</v>
      </c>
      <c r="E30" s="18" t="s">
        <v>3</v>
      </c>
    </row>
    <row r="31" spans="1:5" ht="35.1" customHeight="1" x14ac:dyDescent="0.25">
      <c r="A31" s="26" t="s">
        <v>8</v>
      </c>
      <c r="B31" s="7"/>
      <c r="C31" s="6" t="s">
        <v>4</v>
      </c>
      <c r="D31" s="25">
        <v>1710</v>
      </c>
      <c r="E31" s="18" t="s">
        <v>33</v>
      </c>
    </row>
    <row r="32" spans="1:5" ht="35.1" customHeight="1" x14ac:dyDescent="0.25">
      <c r="A32" s="26" t="s">
        <v>8</v>
      </c>
      <c r="B32" s="7"/>
      <c r="C32" s="6" t="s">
        <v>4</v>
      </c>
      <c r="D32" s="25">
        <v>146</v>
      </c>
      <c r="E32" s="18" t="s">
        <v>34</v>
      </c>
    </row>
    <row r="33" spans="1:5" ht="35.1" customHeight="1" x14ac:dyDescent="0.25">
      <c r="A33" s="26" t="s">
        <v>8</v>
      </c>
      <c r="B33" s="7"/>
      <c r="C33" s="6" t="s">
        <v>4</v>
      </c>
      <c r="D33" s="25">
        <v>50</v>
      </c>
      <c r="E33" s="18" t="s">
        <v>41</v>
      </c>
    </row>
    <row r="34" spans="1:5" ht="29.25" customHeight="1" x14ac:dyDescent="0.25">
      <c r="A34" s="19" t="s">
        <v>14</v>
      </c>
      <c r="B34" s="11"/>
      <c r="C34" s="11"/>
      <c r="D34" s="12">
        <f>SUM(D29:D33)</f>
        <v>7700</v>
      </c>
      <c r="E34" s="20"/>
    </row>
    <row r="35" spans="1:5" x14ac:dyDescent="0.25">
      <c r="A35" s="31" t="s">
        <v>39</v>
      </c>
      <c r="B35" s="7" t="s">
        <v>25</v>
      </c>
      <c r="C35" s="7" t="s">
        <v>25</v>
      </c>
      <c r="D35" s="30">
        <v>2811.21</v>
      </c>
      <c r="E35" s="18" t="s">
        <v>16</v>
      </c>
    </row>
    <row r="36" spans="1:5" x14ac:dyDescent="0.25">
      <c r="A36" s="29" t="s">
        <v>23</v>
      </c>
      <c r="B36" s="7" t="s">
        <v>25</v>
      </c>
      <c r="C36" s="7" t="s">
        <v>25</v>
      </c>
      <c r="D36" s="30">
        <v>3309.2</v>
      </c>
      <c r="E36" s="18" t="s">
        <v>16</v>
      </c>
    </row>
    <row r="37" spans="1:5" x14ac:dyDescent="0.25">
      <c r="A37" s="29" t="s">
        <v>24</v>
      </c>
      <c r="B37" s="7" t="s">
        <v>25</v>
      </c>
      <c r="C37" s="7" t="s">
        <v>25</v>
      </c>
      <c r="D37" s="30">
        <v>2562.84</v>
      </c>
      <c r="E37" s="18" t="s">
        <v>16</v>
      </c>
    </row>
    <row r="38" spans="1:5" x14ac:dyDescent="0.25">
      <c r="A38" s="29" t="s">
        <v>22</v>
      </c>
      <c r="B38" s="7" t="s">
        <v>25</v>
      </c>
      <c r="C38" s="7" t="s">
        <v>25</v>
      </c>
      <c r="D38" s="30">
        <v>1245</v>
      </c>
      <c r="E38" s="18" t="s">
        <v>16</v>
      </c>
    </row>
    <row r="39" spans="1:5" x14ac:dyDescent="0.25">
      <c r="A39" s="31" t="s">
        <v>21</v>
      </c>
      <c r="B39" s="7" t="s">
        <v>25</v>
      </c>
      <c r="C39" s="7" t="s">
        <v>25</v>
      </c>
      <c r="D39" s="30">
        <v>1245</v>
      </c>
      <c r="E39" s="18" t="s">
        <v>16</v>
      </c>
    </row>
    <row r="40" spans="1:5" ht="15.75" thickBot="1" x14ac:dyDescent="0.3">
      <c r="A40" s="32" t="s">
        <v>45</v>
      </c>
      <c r="B40" s="33" t="s">
        <v>25</v>
      </c>
      <c r="C40" s="33" t="s">
        <v>25</v>
      </c>
      <c r="D40" s="34">
        <v>722.79</v>
      </c>
      <c r="E40" s="35" t="s">
        <v>16</v>
      </c>
    </row>
    <row r="41" spans="1:5" x14ac:dyDescent="0.25">
      <c r="A41" s="41" t="s">
        <v>20</v>
      </c>
      <c r="B41" s="41"/>
      <c r="C41" s="41"/>
      <c r="D41" s="41"/>
      <c r="E41" s="41"/>
    </row>
    <row r="42" spans="1:5" ht="51" customHeight="1" x14ac:dyDescent="0.25">
      <c r="A42" s="40" t="s">
        <v>18</v>
      </c>
      <c r="B42" s="40"/>
      <c r="C42" s="40"/>
      <c r="D42" s="40"/>
      <c r="E42" s="40"/>
    </row>
    <row r="43" spans="1:5" x14ac:dyDescent="0.25">
      <c r="D43" s="1"/>
    </row>
  </sheetData>
  <mergeCells count="4">
    <mergeCell ref="B3:E3"/>
    <mergeCell ref="A1:E1"/>
    <mergeCell ref="A42:E42"/>
    <mergeCell ref="A41:E41"/>
  </mergeCells>
  <pageMargins left="0" right="0" top="0.74803149606299213" bottom="0.74803149606299213" header="0.31496062992125984" footer="0.31496062992125984"/>
  <pageSetup paperSize="9" scale="8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vzupanci</cp:lastModifiedBy>
  <cp:lastPrinted>2026-02-02T13:42:30Z</cp:lastPrinted>
  <dcterms:created xsi:type="dcterms:W3CDTF">2024-01-03T19:56:08Z</dcterms:created>
  <dcterms:modified xsi:type="dcterms:W3CDTF">2026-02-02T13:42:34Z</dcterms:modified>
</cp:coreProperties>
</file>